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Natalia\Downloads\"/>
    </mc:Choice>
  </mc:AlternateContent>
  <xr:revisionPtr revIDLastSave="0" documentId="13_ncr:1_{2F2552A8-FDCB-4559-A84B-45B4835AFAEF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Ejercicio 1" sheetId="1" r:id="rId1"/>
    <sheet name="Ejercicio 2" sheetId="2" r:id="rId2"/>
  </sheets>
  <definedNames>
    <definedName name="_xlchart.v1.0" hidden="1">'Ejercicio 1'!$A$3:$A$7</definedName>
    <definedName name="_xlchart.v1.1" hidden="1">'Ejercicio 1'!$F$2</definedName>
    <definedName name="_xlchart.v1.10" hidden="1">'Ejercicio 2'!$A$3:$A$7</definedName>
    <definedName name="_xlchart.v1.11" hidden="1">'Ejercicio 2'!$C$2</definedName>
    <definedName name="_xlchart.v1.12" hidden="1">'Ejercicio 2'!$C$3:$C$7</definedName>
    <definedName name="_xlchart.v1.13" hidden="1">'Ejercicio 2'!$D$2</definedName>
    <definedName name="_xlchart.v1.14" hidden="1">'Ejercicio 2'!$D$3:$D$7</definedName>
    <definedName name="_xlchart.v1.2" hidden="1">'Ejercicio 1'!$F$3:$F$7</definedName>
    <definedName name="_xlchart.v1.3" hidden="1">'Ejercicio 1'!$G$2</definedName>
    <definedName name="_xlchart.v1.4" hidden="1">'Ejercicio 1'!$G$3:$G$7</definedName>
    <definedName name="_xlchart.v1.5" hidden="1">'Ejercicio 2'!$A$3:$A$7</definedName>
    <definedName name="_xlchart.v1.6" hidden="1">'Ejercicio 2'!$C$2</definedName>
    <definedName name="_xlchart.v1.7" hidden="1">'Ejercicio 2'!$C$3:$C$7</definedName>
    <definedName name="_xlchart.v1.8" hidden="1">'Ejercicio 2'!$D$2</definedName>
    <definedName name="_xlchart.v1.9" hidden="1">'Ejercicio 2'!$D$3:$D$7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C4" i="2" s="1"/>
  <c r="C7" i="2" l="1"/>
  <c r="C5" i="2"/>
  <c r="C8" i="2"/>
  <c r="C6" i="2"/>
  <c r="D8" i="1"/>
  <c r="C8" i="1"/>
  <c r="B8" i="1"/>
  <c r="E7" i="1"/>
  <c r="E6" i="1"/>
  <c r="E5" i="1"/>
  <c r="E4" i="1"/>
  <c r="E3" i="1"/>
  <c r="C3" i="2"/>
  <c r="D3" i="2" s="1"/>
  <c r="D4" i="2" s="1"/>
  <c r="D5" i="2" s="1"/>
  <c r="D6" i="2" s="1"/>
  <c r="D7" i="2" s="1"/>
  <c r="E8" i="1" l="1"/>
  <c r="F3" i="1" s="1"/>
  <c r="G3" i="1" l="1"/>
  <c r="F4" i="1"/>
  <c r="F8" i="1" s="1"/>
  <c r="F7" i="1"/>
  <c r="F6" i="1"/>
  <c r="F5" i="1"/>
  <c r="G4" i="1" l="1"/>
  <c r="G5" i="1" s="1"/>
  <c r="G6" i="1" s="1"/>
  <c r="G7" i="1" s="1"/>
</calcChain>
</file>

<file path=xl/sharedStrings.xml><?xml version="1.0" encoding="utf-8"?>
<sst xmlns="http://schemas.openxmlformats.org/spreadsheetml/2006/main" count="27" uniqueCount="22">
  <si>
    <t>Defecto</t>
  </si>
  <si>
    <t>totales</t>
  </si>
  <si>
    <t>Fr</t>
  </si>
  <si>
    <t>fa</t>
  </si>
  <si>
    <t xml:space="preserve">Totales </t>
  </si>
  <si>
    <t xml:space="preserve">TABLA DE FRECUENCIA </t>
  </si>
  <si>
    <t xml:space="preserve">Defecto </t>
  </si>
  <si>
    <t xml:space="preserve">Costo unidad procesada </t>
  </si>
  <si>
    <t xml:space="preserve">Porosidad de la pieza </t>
  </si>
  <si>
    <t xml:space="preserve">Maquinado </t>
  </si>
  <si>
    <t xml:space="preserve">Defecto en el molde </t>
  </si>
  <si>
    <t>Fa</t>
  </si>
  <si>
    <t>Problema de vaciado</t>
  </si>
  <si>
    <t>Totales</t>
  </si>
  <si>
    <t>Estación 1</t>
  </si>
  <si>
    <t>Estación 2</t>
  </si>
  <si>
    <t>Estación 3</t>
  </si>
  <si>
    <t>Ensamble en las pieza</t>
  </si>
  <si>
    <t xml:space="preserve">Problema de vaciado </t>
  </si>
  <si>
    <t>Ensamble de las piezas</t>
  </si>
  <si>
    <t xml:space="preserve"> En este diagrama es notable que el problema de vaciado es crítico,
representando un 50 %,y que el resto de los porcentajes están por debajo del 28 %, concluyendo que controlando el vaciado habrá un cambio notable y de gran aporte a los procesos que le siguen.
</t>
  </si>
  <si>
    <t xml:space="preserve">El problema de vaciado es el cuarto más alto con un 13 %, y la porosidad de la pieza el 28 %.
Con respecto al grafico anterior y según el precio de costos, se puede considerar que debe-
ría hacerse mayor énfasis en este defecto ya que representa mayor egreso y reproceso.
En ambos ejercicios, la porosidad de la pieza representa el 28 % 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</si>
</sst>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9" fontId="0" fillId="0" borderId="4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9" fontId="2" fillId="0" borderId="3" xfId="0" applyNumberFormat="1" applyFont="1" applyBorder="1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  <cx:data id="1">
      <cx:strDim type="cat">
        <cx:f>_xlchart.v1.0</cx:f>
      </cx:strDim>
      <cx:numDim type="val">
        <cx:f>_xlchart.v1.4</cx:f>
      </cx:numDim>
    </cx:data>
  </cx:chartData>
  <cx:chart>
    <cx:title pos="t" align="ctr" overlay="0">
      <cx:tx>
        <cx:txData>
          <cx:v>DIAGRAMA DE PARETO </cx:v>
        </cx:txData>
      </cx:tx>
      <cx:txPr>
        <a:bodyPr spcFirstLastPara="1" vertOverflow="ellipsis" wrap="square" lIns="0" tIns="0" rIns="0" bIns="0" anchor="ctr" anchorCtr="1"/>
        <a:lstStyle/>
        <a:p>
          <a:pPr algn="ctr">
            <a:defRPr/>
          </a:pPr>
          <a:r>
            <a:rPr lang="en-US"/>
            <a:t>DIAGRAMA DE PARETO </a:t>
          </a:r>
        </a:p>
      </cx:txPr>
    </cx:title>
    <cx:plotArea>
      <cx:plotAreaRegion>
        <cx:series layoutId="clusteredColumn" uniqueId="{9D992791-0860-4FE1-A448-18F7BAB25869}" formatIdx="0">
          <cx:tx>
            <cx:txData>
              <cx:f>_xlchart.v1.1</cx:f>
              <cx:v>Fr</cx:v>
            </cx:txData>
          </cx:tx>
          <cx:dataLabels/>
          <cx:dataId val="0"/>
          <cx:layoutPr>
            <cx:aggregation/>
          </cx:layoutPr>
          <cx:axisId val="1"/>
        </cx:series>
        <cx:series layoutId="clusteredColumn" hidden="1" uniqueId="{95D10C71-CE5D-4286-9A7E-A0ACC9734355}" formatIdx="2">
          <cx:tx>
            <cx:txData>
              <cx:f>_xlchart.v1.3</cx:f>
              <cx:v>fa</cx:v>
            </cx:txData>
          </cx:tx>
          <cx:dataId val="1"/>
          <cx:layoutPr>
            <cx:aggregation/>
          </cx:layoutPr>
          <cx:axisId val="1"/>
        </cx:series>
        <cx:series layoutId="paretoLine" ownerIdx="0" uniqueId="{94BF70F1-6CDE-4610-94C4-858A68E4D37C}" formatIdx="1">
          <cx:axisId val="2"/>
        </cx:series>
        <cx:series layoutId="paretoLine" ownerIdx="1" uniqueId="{3795F0A9-FF0E-46BD-B0F6-CD85CEA19F6B}" formatIdx="3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title>
          <cx:tx>
            <cx:txData>
              <cx:v>FRECUENCIA  a.</cx:v>
            </cx:txData>
          </cx:tx>
          <cx:txPr>
            <a:bodyPr spcFirstLastPara="1" vertOverflow="ellipsis" wrap="square" lIns="0" tIns="0" rIns="0" bIns="0" anchor="ctr" anchorCtr="1"/>
            <a:lstStyle/>
            <a:p>
              <a:pPr algn="ctr">
                <a:defRPr/>
              </a:pPr>
              <a:r>
                <a:rPr lang="en-US"/>
                <a:t>FRECUENCIA  a.</a:t>
              </a:r>
            </a:p>
          </cx:txPr>
        </cx:title>
        <cx:units unit="percentage"/>
        <cx:tickLabels/>
      </cx:axis>
    </cx:plotArea>
  </cx:chart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val">
        <cx:f>_xlchart.v1.12</cx:f>
      </cx:numDim>
    </cx:data>
    <cx:data id="1">
      <cx:strDim type="cat">
        <cx:f>_xlchart.v1.10</cx:f>
      </cx:strDim>
      <cx:numDim type="val">
        <cx:f>_xlchart.v1.14</cx:f>
      </cx:numDim>
    </cx:data>
  </cx:chartData>
  <cx:chart>
    <cx:title pos="t" align="ctr" overlay="0">
      <cx:tx>
        <cx:txData>
          <cx:v>DIAGRAMA DE PARETO </cx:v>
        </cx:txData>
      </cx:tx>
      <cx:txPr>
        <a:bodyPr spcFirstLastPara="1" vertOverflow="ellipsis" wrap="square" lIns="0" tIns="0" rIns="0" bIns="0" anchor="ctr" anchorCtr="1"/>
        <a:lstStyle/>
        <a:p>
          <a:pPr algn="ctr">
            <a:defRPr/>
          </a:pPr>
          <a:r>
            <a:rPr lang="en-US"/>
            <a:t>DIAGRAMA DE PARETO </a:t>
          </a:r>
        </a:p>
      </cx:txPr>
    </cx:title>
    <cx:plotArea>
      <cx:plotAreaRegion>
        <cx:series layoutId="clusteredColumn" uniqueId="{086D1953-4CE7-498B-B6D0-EDA70E40E7F4}" formatIdx="0">
          <cx:tx>
            <cx:txData>
              <cx:f>_xlchart.v1.11</cx:f>
              <cx:v>Fr</cx:v>
            </cx:txData>
          </cx:tx>
          <cx:dataLabels/>
          <cx:dataId val="0"/>
          <cx:layoutPr>
            <cx:aggregation/>
          </cx:layoutPr>
          <cx:axisId val="1"/>
        </cx:series>
        <cx:series layoutId="clusteredColumn" hidden="1" uniqueId="{329D3A37-E357-4085-9014-973462EB27F2}" formatIdx="2">
          <cx:tx>
            <cx:txData>
              <cx:f>_xlchart.v1.13</cx:f>
              <cx:v>Fa</cx:v>
            </cx:txData>
          </cx:tx>
          <cx:dataId val="1"/>
          <cx:layoutPr>
            <cx:aggregation/>
          </cx:layoutPr>
          <cx:axisId val="1"/>
        </cx:series>
        <cx:series layoutId="paretoLine" ownerIdx="0" uniqueId="{163FD9B2-1CDF-4BBA-8225-1A8A9F8CFF97}" formatIdx="1">
          <cx:axisId val="2"/>
        </cx:series>
        <cx:series layoutId="paretoLine" ownerIdx="1" uniqueId="{F54AEF4D-0448-48A0-BCBE-76FEDC16F333}" formatIdx="3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title>
          <cx:tx>
            <cx:txData>
              <cx:v>FRECUENCIA a</cx:v>
            </cx:txData>
          </cx:tx>
          <cx:txPr>
            <a:bodyPr spcFirstLastPara="1" vertOverflow="ellipsis" wrap="square" lIns="0" tIns="0" rIns="0" bIns="0" anchor="ctr" anchorCtr="1"/>
            <a:lstStyle/>
            <a:p>
              <a:pPr algn="ctr">
                <a:defRPr/>
              </a:pPr>
              <a:r>
                <a:rPr lang="en-US"/>
                <a:t>FRECUENCIA a</a:t>
              </a:r>
            </a:p>
          </cx:txPr>
        </cx:title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70">
  <cs:axisTitle>
    <cs:lnRef idx="0"/>
    <cs:fillRef idx="0"/>
    <cs:effectRef idx="0"/>
    <cs:fontRef idx="minor">
      <a:schemeClr val="lt1">
        <a:lumMod val="95000"/>
      </a:schemeClr>
    </cs:fontRef>
    <cs:defRPr sz="900"/>
  </cs:axisTitle>
  <cs:category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/>
  </cs:chartArea>
  <cs:dataLabel>
    <cs:lnRef idx="0"/>
    <cs:fillRef idx="0"/>
    <cs:effectRef idx="0"/>
    <cs:fontRef idx="minor">
      <a:schemeClr val="lt1">
        <a:lumMod val="9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lt1"/>
    </cs:fontRef>
    <cs:spPr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  <a:ln>
        <a:solidFill>
          <a:schemeClr val="tx1"/>
        </a:solidFill>
      </a:ln>
    </cs:spPr>
  </cs:dataPoint>
  <cs:dataPoint3D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</cs:spPr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lt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9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10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95000"/>
      </a:schemeClr>
    </cs:fontRef>
    <cs:defRPr sz="9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lt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spc="10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9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95000"/>
      </a:schemeClr>
    </cs:fontRef>
    <cs:defRPr sz="9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70">
  <cs:axisTitle>
    <cs:lnRef idx="0"/>
    <cs:fillRef idx="0"/>
    <cs:effectRef idx="0"/>
    <cs:fontRef idx="minor">
      <a:schemeClr val="lt1">
        <a:lumMod val="95000"/>
      </a:schemeClr>
    </cs:fontRef>
    <cs:defRPr sz="900"/>
  </cs:axisTitle>
  <cs:category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/>
  </cs:chartArea>
  <cs:dataLabel>
    <cs:lnRef idx="0"/>
    <cs:fillRef idx="0"/>
    <cs:effectRef idx="0"/>
    <cs:fontRef idx="minor">
      <a:schemeClr val="lt1">
        <a:lumMod val="9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lt1"/>
    </cs:fontRef>
    <cs:spPr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  <a:ln>
        <a:solidFill>
          <a:schemeClr val="tx1"/>
        </a:solidFill>
      </a:ln>
    </cs:spPr>
  </cs:dataPoint>
  <cs:dataPoint3D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</cs:spPr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lt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9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10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95000"/>
      </a:schemeClr>
    </cs:fontRef>
    <cs:defRPr sz="9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9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lt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spc="10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9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95000"/>
      </a:schemeClr>
    </cs:fontRef>
    <cs:defRPr sz="9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8</xdr:row>
      <xdr:rowOff>176211</xdr:rowOff>
    </xdr:from>
    <xdr:to>
      <xdr:col>7</xdr:col>
      <xdr:colOff>9525</xdr:colOff>
      <xdr:row>25</xdr:row>
      <xdr:rowOff>19050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4" y="1700211"/>
              <a:ext cx="6134101" cy="30813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419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42860</xdr:rowOff>
    </xdr:from>
    <xdr:to>
      <xdr:col>4</xdr:col>
      <xdr:colOff>19050</xdr:colOff>
      <xdr:row>25</xdr:row>
      <xdr:rowOff>142874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785935"/>
              <a:ext cx="5210175" cy="314801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419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opLeftCell="A7" workbookViewId="0">
      <selection activeCell="M22" sqref="M22"/>
    </sheetView>
  </sheetViews>
  <sheetFormatPr baseColWidth="10" defaultRowHeight="15" x14ac:dyDescent="0.25"/>
  <cols>
    <col min="1" max="1" width="23.7109375" customWidth="1"/>
  </cols>
  <sheetData>
    <row r="1" spans="1:14" ht="16.5" thickTop="1" thickBot="1" x14ac:dyDescent="0.3">
      <c r="A1" s="7" t="s">
        <v>5</v>
      </c>
      <c r="B1" s="7"/>
      <c r="C1" s="7"/>
      <c r="D1" s="7"/>
      <c r="E1" s="7"/>
      <c r="F1" s="7"/>
      <c r="G1" s="7"/>
    </row>
    <row r="2" spans="1:14" ht="16.5" thickTop="1" thickBot="1" x14ac:dyDescent="0.3">
      <c r="A2" s="9" t="s">
        <v>0</v>
      </c>
      <c r="B2" s="10" t="s">
        <v>14</v>
      </c>
      <c r="C2" s="10" t="s">
        <v>15</v>
      </c>
      <c r="D2" s="10" t="s">
        <v>16</v>
      </c>
      <c r="E2" s="10" t="s">
        <v>1</v>
      </c>
      <c r="F2" s="10" t="s">
        <v>2</v>
      </c>
      <c r="G2" s="10" t="s">
        <v>3</v>
      </c>
    </row>
    <row r="3" spans="1:14" ht="16.5" thickTop="1" thickBot="1" x14ac:dyDescent="0.3">
      <c r="A3" s="3" t="s">
        <v>18</v>
      </c>
      <c r="B3" s="4">
        <v>12</v>
      </c>
      <c r="C3" s="4">
        <v>33</v>
      </c>
      <c r="D3" s="4">
        <v>15</v>
      </c>
      <c r="E3" s="4">
        <f>SUM(B3:D3)</f>
        <v>60</v>
      </c>
      <c r="F3" s="5">
        <f>E3/E8</f>
        <v>0.5</v>
      </c>
      <c r="G3" s="8">
        <f>F3</f>
        <v>0.5</v>
      </c>
    </row>
    <row r="4" spans="1:14" ht="16.5" thickTop="1" thickBot="1" x14ac:dyDescent="0.3">
      <c r="A4" s="3" t="s">
        <v>8</v>
      </c>
      <c r="B4" s="4">
        <v>7</v>
      </c>
      <c r="C4" s="4">
        <v>16</v>
      </c>
      <c r="D4" s="4">
        <v>10</v>
      </c>
      <c r="E4" s="4">
        <f>SUM(B4:D4)</f>
        <v>33</v>
      </c>
      <c r="F4" s="5">
        <f>E4/E8</f>
        <v>0.27500000000000002</v>
      </c>
      <c r="G4" s="8">
        <f>G3+F4</f>
        <v>0.77500000000000002</v>
      </c>
    </row>
    <row r="5" spans="1:14" ht="16.5" thickTop="1" thickBot="1" x14ac:dyDescent="0.3">
      <c r="A5" s="3" t="s">
        <v>10</v>
      </c>
      <c r="B5" s="4">
        <v>3</v>
      </c>
      <c r="C5" s="4">
        <v>6</v>
      </c>
      <c r="D5" s="4">
        <v>7</v>
      </c>
      <c r="E5" s="4">
        <f>SUM(B5:D5)</f>
        <v>16</v>
      </c>
      <c r="F5" s="5">
        <f>E5/E8</f>
        <v>0.13333333333333333</v>
      </c>
      <c r="G5" s="8">
        <f t="shared" ref="G5:G7" si="0">G4+F5</f>
        <v>0.90833333333333333</v>
      </c>
    </row>
    <row r="6" spans="1:14" ht="16.5" thickTop="1" thickBot="1" x14ac:dyDescent="0.3">
      <c r="A6" s="3" t="s">
        <v>17</v>
      </c>
      <c r="B6" s="4">
        <v>2</v>
      </c>
      <c r="C6" s="4">
        <v>2</v>
      </c>
      <c r="D6" s="4">
        <v>2</v>
      </c>
      <c r="E6" s="4">
        <f>SUM(B6:D6)</f>
        <v>6</v>
      </c>
      <c r="F6" s="5">
        <f>E6/E8</f>
        <v>0.05</v>
      </c>
      <c r="G6" s="8">
        <f t="shared" si="0"/>
        <v>0.95833333333333337</v>
      </c>
    </row>
    <row r="7" spans="1:14" ht="16.5" thickTop="1" thickBot="1" x14ac:dyDescent="0.3">
      <c r="A7" s="3" t="s">
        <v>9</v>
      </c>
      <c r="B7" s="4">
        <v>2</v>
      </c>
      <c r="C7" s="4">
        <v>1</v>
      </c>
      <c r="D7" s="4">
        <v>2</v>
      </c>
      <c r="E7" s="4">
        <f>SUM(B7:D7)</f>
        <v>5</v>
      </c>
      <c r="F7" s="5">
        <f>E7/E8</f>
        <v>4.1666666666666664E-2</v>
      </c>
      <c r="G7" s="8">
        <f t="shared" si="0"/>
        <v>1</v>
      </c>
    </row>
    <row r="8" spans="1:14" ht="16.5" thickTop="1" thickBot="1" x14ac:dyDescent="0.3">
      <c r="A8" s="3" t="s">
        <v>4</v>
      </c>
      <c r="B8" s="4">
        <f>SUM(B3:B7)</f>
        <v>26</v>
      </c>
      <c r="C8" s="4">
        <f>SUM(C3:C7)</f>
        <v>58</v>
      </c>
      <c r="D8" s="4">
        <f>SUM(D3:D7)</f>
        <v>36</v>
      </c>
      <c r="E8" s="4">
        <f>SUM(E3:E7)</f>
        <v>120</v>
      </c>
      <c r="F8" s="6">
        <f>SUM(F3:F7)</f>
        <v>1</v>
      </c>
      <c r="G8" s="4"/>
    </row>
    <row r="9" spans="1:14" ht="15.75" thickTop="1" x14ac:dyDescent="0.25"/>
    <row r="10" spans="1:14" ht="15" customHeight="1" x14ac:dyDescent="0.25">
      <c r="I10" s="21" t="s">
        <v>20</v>
      </c>
      <c r="J10" s="21"/>
      <c r="K10" s="21"/>
      <c r="L10" s="21"/>
      <c r="M10" s="21"/>
      <c r="N10" s="21"/>
    </row>
    <row r="11" spans="1:14" x14ac:dyDescent="0.25">
      <c r="I11" s="21"/>
      <c r="J11" s="21"/>
      <c r="K11" s="21"/>
      <c r="L11" s="21"/>
      <c r="M11" s="21"/>
      <c r="N11" s="21"/>
    </row>
    <row r="12" spans="1:14" x14ac:dyDescent="0.25">
      <c r="I12" s="21"/>
      <c r="J12" s="21"/>
      <c r="K12" s="21"/>
      <c r="L12" s="21"/>
      <c r="M12" s="21"/>
      <c r="N12" s="21"/>
    </row>
    <row r="13" spans="1:14" x14ac:dyDescent="0.25">
      <c r="I13" s="21"/>
      <c r="J13" s="21"/>
      <c r="K13" s="21"/>
      <c r="L13" s="21"/>
      <c r="M13" s="21"/>
      <c r="N13" s="21"/>
    </row>
    <row r="14" spans="1:14" x14ac:dyDescent="0.25">
      <c r="I14" s="21"/>
      <c r="J14" s="21"/>
      <c r="K14" s="21"/>
      <c r="L14" s="21"/>
      <c r="M14" s="21"/>
      <c r="N14" s="21"/>
    </row>
    <row r="15" spans="1:14" x14ac:dyDescent="0.25">
      <c r="I15" s="20"/>
      <c r="J15" s="20"/>
      <c r="K15" s="20"/>
      <c r="L15" s="20"/>
      <c r="M15" s="20"/>
      <c r="N15" s="20"/>
    </row>
    <row r="16" spans="1:14" x14ac:dyDescent="0.25">
      <c r="I16" s="20"/>
      <c r="J16" s="20"/>
      <c r="K16" s="20"/>
      <c r="L16" s="20"/>
      <c r="M16" s="20"/>
      <c r="N16" s="20"/>
    </row>
    <row r="17" spans="9:14" x14ac:dyDescent="0.25">
      <c r="I17" s="20"/>
      <c r="J17" s="20"/>
      <c r="K17" s="20"/>
      <c r="L17" s="20"/>
      <c r="M17" s="20"/>
      <c r="N17" s="20"/>
    </row>
    <row r="18" spans="9:14" x14ac:dyDescent="0.25">
      <c r="I18" s="20"/>
      <c r="J18" s="20"/>
      <c r="K18" s="20"/>
      <c r="L18" s="20"/>
      <c r="M18" s="20"/>
      <c r="N18" s="20"/>
    </row>
    <row r="19" spans="9:14" x14ac:dyDescent="0.25">
      <c r="I19" s="20"/>
      <c r="J19" s="20"/>
      <c r="K19" s="20"/>
      <c r="L19" s="20"/>
      <c r="M19" s="20"/>
      <c r="N19" s="20"/>
    </row>
    <row r="20" spans="9:14" x14ac:dyDescent="0.25">
      <c r="I20" s="20"/>
      <c r="J20" s="20"/>
      <c r="K20" s="20"/>
      <c r="L20" s="20"/>
      <c r="M20" s="20"/>
      <c r="N20" s="20"/>
    </row>
  </sheetData>
  <mergeCells count="2">
    <mergeCell ref="A1:G1"/>
    <mergeCell ref="I10:N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tabSelected="1" zoomScaleNormal="100" workbookViewId="0">
      <selection activeCell="F4" sqref="F4"/>
    </sheetView>
  </sheetViews>
  <sheetFormatPr baseColWidth="10" defaultRowHeight="15" x14ac:dyDescent="0.25"/>
  <cols>
    <col min="1" max="1" width="31.7109375" customWidth="1"/>
    <col min="2" max="2" width="23.28515625" customWidth="1"/>
  </cols>
  <sheetData>
    <row r="1" spans="1:13" ht="15.75" thickTop="1" x14ac:dyDescent="0.25">
      <c r="A1" s="17" t="s">
        <v>5</v>
      </c>
      <c r="B1" s="17"/>
      <c r="C1" s="17"/>
      <c r="D1" s="17"/>
    </row>
    <row r="2" spans="1:13" x14ac:dyDescent="0.25">
      <c r="A2" s="22" t="s">
        <v>6</v>
      </c>
      <c r="B2" s="22" t="s">
        <v>7</v>
      </c>
      <c r="C2" s="22" t="s">
        <v>2</v>
      </c>
      <c r="D2" s="22" t="s">
        <v>11</v>
      </c>
    </row>
    <row r="3" spans="1:13" x14ac:dyDescent="0.25">
      <c r="A3" s="18" t="s">
        <v>8</v>
      </c>
      <c r="B3" s="11">
        <v>11</v>
      </c>
      <c r="C3" s="12">
        <f>B3/B$8</f>
        <v>0.28205128205128205</v>
      </c>
      <c r="D3" s="19">
        <f>C3</f>
        <v>0.28205128205128205</v>
      </c>
    </row>
    <row r="4" spans="1:13" ht="15" customHeight="1" x14ac:dyDescent="0.25">
      <c r="A4" s="18" t="s">
        <v>12</v>
      </c>
      <c r="B4" s="11">
        <v>5</v>
      </c>
      <c r="C4" s="12">
        <f t="shared" ref="C4:C7" si="0">B4/B$8</f>
        <v>0.12820512820512819</v>
      </c>
      <c r="D4" s="19">
        <f>D3+C4</f>
        <v>0.41025641025641024</v>
      </c>
    </row>
    <row r="5" spans="1:13" ht="15" customHeight="1" x14ac:dyDescent="0.25">
      <c r="A5" s="18" t="s">
        <v>9</v>
      </c>
      <c r="B5" s="11">
        <v>10</v>
      </c>
      <c r="C5" s="12">
        <f t="shared" si="0"/>
        <v>0.25641025641025639</v>
      </c>
      <c r="D5" s="19">
        <f t="shared" ref="D5:D7" si="1">D4+C5</f>
        <v>0.66666666666666663</v>
      </c>
    </row>
    <row r="6" spans="1:13" x14ac:dyDescent="0.25">
      <c r="A6" s="18" t="s">
        <v>10</v>
      </c>
      <c r="B6" s="11">
        <v>10</v>
      </c>
      <c r="C6" s="12">
        <f t="shared" si="0"/>
        <v>0.25641025641025639</v>
      </c>
      <c r="D6" s="19">
        <f t="shared" si="1"/>
        <v>0.92307692307692302</v>
      </c>
    </row>
    <row r="7" spans="1:13" x14ac:dyDescent="0.25">
      <c r="A7" s="18" t="s">
        <v>19</v>
      </c>
      <c r="B7" s="11">
        <v>3</v>
      </c>
      <c r="C7" s="12">
        <f t="shared" si="0"/>
        <v>7.6923076923076927E-2</v>
      </c>
      <c r="D7" s="19">
        <f t="shared" si="1"/>
        <v>1</v>
      </c>
    </row>
    <row r="8" spans="1:13" ht="15.75" thickBot="1" x14ac:dyDescent="0.3">
      <c r="A8" s="13" t="s">
        <v>13</v>
      </c>
      <c r="B8" s="14">
        <f>SUM(B3:B7)</f>
        <v>39</v>
      </c>
      <c r="C8" s="15">
        <f>B8/B$8</f>
        <v>1</v>
      </c>
      <c r="D8" s="16"/>
    </row>
    <row r="9" spans="1:13" ht="15.75" thickTop="1" x14ac:dyDescent="0.25">
      <c r="C9" s="1"/>
    </row>
    <row r="10" spans="1:13" ht="15" customHeight="1" x14ac:dyDescent="0.25">
      <c r="F10" s="21" t="s">
        <v>21</v>
      </c>
      <c r="G10" s="21"/>
      <c r="H10" s="21"/>
      <c r="I10" s="21"/>
      <c r="J10" s="21"/>
      <c r="K10" s="21"/>
      <c r="L10" s="21"/>
      <c r="M10" s="21"/>
    </row>
    <row r="11" spans="1:13" x14ac:dyDescent="0.25">
      <c r="F11" s="21"/>
      <c r="G11" s="21"/>
      <c r="H11" s="21"/>
      <c r="I11" s="21"/>
      <c r="J11" s="21"/>
      <c r="K11" s="21"/>
      <c r="L11" s="21"/>
      <c r="M11" s="21"/>
    </row>
    <row r="12" spans="1:13" x14ac:dyDescent="0.25">
      <c r="F12" s="21"/>
      <c r="G12" s="21"/>
      <c r="H12" s="21"/>
      <c r="I12" s="21"/>
      <c r="J12" s="21"/>
      <c r="K12" s="21"/>
      <c r="L12" s="21"/>
      <c r="M12" s="21"/>
    </row>
    <row r="13" spans="1:13" x14ac:dyDescent="0.25">
      <c r="F13" s="21"/>
      <c r="G13" s="21"/>
      <c r="H13" s="21"/>
      <c r="I13" s="21"/>
      <c r="J13" s="21"/>
      <c r="K13" s="21"/>
      <c r="L13" s="21"/>
      <c r="M13" s="21"/>
    </row>
    <row r="14" spans="1:13" x14ac:dyDescent="0.25">
      <c r="A14" s="2"/>
      <c r="F14" s="21"/>
      <c r="G14" s="21"/>
      <c r="H14" s="21"/>
      <c r="I14" s="21"/>
      <c r="J14" s="21"/>
      <c r="K14" s="21"/>
      <c r="L14" s="21"/>
      <c r="M14" s="21"/>
    </row>
    <row r="15" spans="1:13" x14ac:dyDescent="0.25">
      <c r="A15" s="2"/>
      <c r="F15" s="21"/>
      <c r="G15" s="21"/>
      <c r="H15" s="21"/>
      <c r="I15" s="21"/>
      <c r="J15" s="21"/>
      <c r="K15" s="21"/>
      <c r="L15" s="21"/>
      <c r="M15" s="21"/>
    </row>
    <row r="16" spans="1:13" x14ac:dyDescent="0.25">
      <c r="F16" s="21"/>
      <c r="G16" s="21"/>
      <c r="H16" s="21"/>
      <c r="I16" s="21"/>
      <c r="J16" s="21"/>
      <c r="K16" s="21"/>
      <c r="L16" s="21"/>
      <c r="M16" s="21"/>
    </row>
    <row r="17" spans="6:13" x14ac:dyDescent="0.25">
      <c r="F17" s="21"/>
      <c r="G17" s="21"/>
      <c r="H17" s="21"/>
      <c r="I17" s="21"/>
      <c r="J17" s="21"/>
      <c r="K17" s="21"/>
      <c r="L17" s="21"/>
      <c r="M17" s="21"/>
    </row>
    <row r="18" spans="6:13" x14ac:dyDescent="0.25">
      <c r="F18" s="21"/>
      <c r="G18" s="21"/>
      <c r="H18" s="21"/>
      <c r="I18" s="21"/>
      <c r="J18" s="21"/>
      <c r="K18" s="21"/>
      <c r="L18" s="21"/>
      <c r="M18" s="21"/>
    </row>
    <row r="19" spans="6:13" x14ac:dyDescent="0.25">
      <c r="F19" s="2"/>
      <c r="G19" s="2"/>
      <c r="H19" s="2"/>
      <c r="I19" s="2"/>
      <c r="J19" s="2"/>
      <c r="K19" s="2"/>
      <c r="L19" s="2"/>
      <c r="M19" s="2"/>
    </row>
    <row r="20" spans="6:13" x14ac:dyDescent="0.25">
      <c r="F20" s="20"/>
      <c r="G20" s="20"/>
      <c r="H20" s="20"/>
      <c r="I20" s="20"/>
      <c r="J20" s="20"/>
      <c r="K20" s="20"/>
      <c r="L20" s="20"/>
    </row>
  </sheetData>
  <mergeCells count="2">
    <mergeCell ref="A1:D1"/>
    <mergeCell ref="F10:M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Ejercicio 1</vt:lpstr>
      <vt:lpstr>Ejercicio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Natalia</cp:lastModifiedBy>
  <dcterms:created xsi:type="dcterms:W3CDTF">2020-08-30T21:19:02Z</dcterms:created>
  <dcterms:modified xsi:type="dcterms:W3CDTF">2020-11-24T01:14:24Z</dcterms:modified>
</cp:coreProperties>
</file>